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esktop\мэ 2018\Для учителя\"/>
    </mc:Choice>
  </mc:AlternateContent>
  <bookViews>
    <workbookView xWindow="0" yWindow="0" windowWidth="19200" windowHeight="8415"/>
  </bookViews>
  <sheets>
    <sheet name="Диаграмма1" sheetId="2" r:id="rId1"/>
    <sheet name="Результаты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20" i="1"/>
  <c r="I25" i="1" l="1"/>
  <c r="D28" i="1"/>
  <c r="E28" i="1"/>
  <c r="C28" i="1"/>
  <c r="F4" i="1"/>
  <c r="F21" i="1"/>
  <c r="F24" i="1"/>
  <c r="F5" i="1"/>
  <c r="F12" i="1"/>
  <c r="F14" i="1"/>
  <c r="F16" i="1"/>
  <c r="F6" i="1"/>
  <c r="F18" i="1"/>
  <c r="F25" i="1"/>
  <c r="F7" i="1"/>
  <c r="F9" i="1"/>
  <c r="F19" i="1"/>
  <c r="F10" i="1"/>
  <c r="F8" i="1"/>
  <c r="F20" i="1"/>
  <c r="F17" i="1"/>
  <c r="F3" i="1"/>
  <c r="F15" i="1"/>
  <c r="F22" i="1"/>
  <c r="F27" i="1"/>
  <c r="F26" i="1"/>
  <c r="F11" i="1"/>
  <c r="F23" i="1"/>
  <c r="F13" i="1"/>
  <c r="I4" i="1" l="1"/>
  <c r="I3" i="1"/>
  <c r="I17" i="1"/>
  <c r="I15" i="1"/>
  <c r="I13" i="1"/>
  <c r="I11" i="1"/>
  <c r="I9" i="1"/>
  <c r="I7" i="1"/>
  <c r="I5" i="1"/>
  <c r="I24" i="1"/>
  <c r="F28" i="1"/>
  <c r="I18" i="1"/>
  <c r="I16" i="1"/>
  <c r="I14" i="1"/>
  <c r="I12" i="1"/>
  <c r="I10" i="1"/>
  <c r="I8" i="1"/>
  <c r="I6" i="1"/>
</calcChain>
</file>

<file path=xl/sharedStrings.xml><?xml version="1.0" encoding="utf-8"?>
<sst xmlns="http://schemas.openxmlformats.org/spreadsheetml/2006/main" count="38" uniqueCount="38">
  <si>
    <t>Фамилия, имя</t>
  </si>
  <si>
    <t>Блок 1</t>
  </si>
  <si>
    <t>Блок 2</t>
  </si>
  <si>
    <t>Блок 3</t>
  </si>
  <si>
    <t>Газизов Т.</t>
  </si>
  <si>
    <t>Василенко С.</t>
  </si>
  <si>
    <t>Завьялов К.</t>
  </si>
  <si>
    <t>Петров И.</t>
  </si>
  <si>
    <t>Куртуков К.</t>
  </si>
  <si>
    <t>Цыплаков Е.</t>
  </si>
  <si>
    <t>Вострецов В.</t>
  </si>
  <si>
    <t>Дмитрюков А.</t>
  </si>
  <si>
    <t>Никерова Л.</t>
  </si>
  <si>
    <t>Костенко О.</t>
  </si>
  <si>
    <t>Контус М.</t>
  </si>
  <si>
    <t>Мельников М.</t>
  </si>
  <si>
    <t>Солдатенко А.</t>
  </si>
  <si>
    <t>Мелкозёров А.</t>
  </si>
  <si>
    <t>Колесников А.</t>
  </si>
  <si>
    <t>Субханкулов Р.</t>
  </si>
  <si>
    <t>Руди И.</t>
  </si>
  <si>
    <t>Тюрина Ю.</t>
  </si>
  <si>
    <t>Столетова А.</t>
  </si>
  <si>
    <t>Иванова Н.</t>
  </si>
  <si>
    <t>№ п.п</t>
  </si>
  <si>
    <t>Результаты тестирования группы учащихся</t>
  </si>
  <si>
    <t>Пухов М.</t>
  </si>
  <si>
    <t>Ярикова О.</t>
  </si>
  <si>
    <t>Шишкина А.</t>
  </si>
  <si>
    <t>Алексеев И.</t>
  </si>
  <si>
    <t>Всего за тест</t>
  </si>
  <si>
    <t>Первушина А.</t>
  </si>
  <si>
    <t xml:space="preserve">Средний балл </t>
  </si>
  <si>
    <t>Максимальный балл</t>
  </si>
  <si>
    <t>Количество участников</t>
  </si>
  <si>
    <t xml:space="preserve"> Получили баллов</t>
  </si>
  <si>
    <t>Количество участ. Менее 15 баллов</t>
  </si>
  <si>
    <t xml:space="preserve">Фамилия,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</si>
</sst>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1" xfId="0" applyFont="1" applyFill="1" applyBorder="1" applyAlignment="1">
      <alignment vertical="center" wrapText="1"/>
    </xf>
    <xf numFmtId="0" fontId="3" fillId="0" borderId="0" xfId="0" applyFont="1"/>
    <xf numFmtId="0" fontId="5" fillId="2" borderId="0" xfId="0" applyFont="1" applyFill="1" applyAlignment="1">
      <alignment vertical="center"/>
    </xf>
    <xf numFmtId="0" fontId="2" fillId="0" borderId="1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/>
    </xf>
    <xf numFmtId="0" fontId="4" fillId="4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800"/>
              <a:t>Количество участников имеющих более 14 баллов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Результаты!$I$2</c:f>
              <c:strCache>
                <c:ptCount val="1"/>
                <c:pt idx="0">
                  <c:v>Количество участников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Результаты!$H$3:$H$18</c:f>
              <c:numCache>
                <c:formatCode>General</c:formatCode>
                <c:ptCount val="1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</c:numCache>
            </c:numRef>
          </c:cat>
          <c:val>
            <c:numRef>
              <c:f>Результаты!$I$3:$I$18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15054096"/>
        <c:axId val="215053704"/>
        <c:axId val="0"/>
      </c:bar3DChart>
      <c:catAx>
        <c:axId val="215054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800"/>
                  <a:t>Баллы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5053704"/>
        <c:crosses val="autoZero"/>
        <c:auto val="1"/>
        <c:lblAlgn val="ctr"/>
        <c:lblOffset val="100"/>
        <c:noMultiLvlLbl val="0"/>
      </c:catAx>
      <c:valAx>
        <c:axId val="215053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15054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7373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2" workbookViewId="0">
      <selection activeCell="H2" sqref="H2:I18"/>
    </sheetView>
  </sheetViews>
  <sheetFormatPr defaultRowHeight="15" x14ac:dyDescent="0.25"/>
  <cols>
    <col min="1" max="1" width="9.140625" style="2"/>
    <col min="2" max="2" width="29" customWidth="1"/>
    <col min="3" max="5" width="12" style="2" customWidth="1"/>
    <col min="6" max="6" width="11.28515625" customWidth="1"/>
    <col min="8" max="8" width="17.7109375" customWidth="1"/>
    <col min="9" max="9" width="16.85546875" customWidth="1"/>
    <col min="10" max="10" width="12.28515625" customWidth="1"/>
  </cols>
  <sheetData>
    <row r="1" spans="1:9" ht="31.5" customHeight="1" x14ac:dyDescent="0.25">
      <c r="B1" s="9" t="s">
        <v>25</v>
      </c>
      <c r="C1" s="1"/>
      <c r="D1" s="1"/>
      <c r="E1" s="1"/>
    </row>
    <row r="2" spans="1:9" s="8" customFormat="1" ht="47.25" customHeight="1" x14ac:dyDescent="0.3">
      <c r="A2" s="16" t="s">
        <v>24</v>
      </c>
      <c r="B2" s="11" t="s">
        <v>0</v>
      </c>
      <c r="C2" s="11" t="s">
        <v>1</v>
      </c>
      <c r="D2" s="11" t="s">
        <v>2</v>
      </c>
      <c r="E2" s="11" t="s">
        <v>3</v>
      </c>
      <c r="F2" s="17" t="s">
        <v>30</v>
      </c>
      <c r="H2" s="20" t="s">
        <v>35</v>
      </c>
      <c r="I2" s="17" t="s">
        <v>34</v>
      </c>
    </row>
    <row r="3" spans="1:9" s="6" customFormat="1" ht="18.75" x14ac:dyDescent="0.3">
      <c r="A3" s="4">
        <v>1</v>
      </c>
      <c r="B3" s="7" t="s">
        <v>21</v>
      </c>
      <c r="C3" s="5">
        <v>4</v>
      </c>
      <c r="D3" s="5">
        <v>4</v>
      </c>
      <c r="E3" s="5">
        <v>3</v>
      </c>
      <c r="F3" s="12">
        <f t="shared" ref="F3:F27" si="0">SUM(C3:E3)</f>
        <v>11</v>
      </c>
      <c r="H3" s="4">
        <v>15</v>
      </c>
      <c r="I3" s="12">
        <f>COUNTIF($F$3:$F$27,H3)</f>
        <v>0</v>
      </c>
    </row>
    <row r="4" spans="1:9" s="6" customFormat="1" ht="18.75" x14ac:dyDescent="0.3">
      <c r="A4" s="4">
        <v>2</v>
      </c>
      <c r="B4" s="7" t="s">
        <v>5</v>
      </c>
      <c r="C4" s="5">
        <v>4</v>
      </c>
      <c r="D4" s="5">
        <v>3</v>
      </c>
      <c r="E4" s="5">
        <v>5</v>
      </c>
      <c r="F4" s="12">
        <f t="shared" si="0"/>
        <v>12</v>
      </c>
      <c r="H4" s="4">
        <v>16</v>
      </c>
      <c r="I4" s="12">
        <f t="shared" ref="I4:I18" si="1">COUNTIF($F$3:$F$27,H4)</f>
        <v>1</v>
      </c>
    </row>
    <row r="5" spans="1:9" s="6" customFormat="1" ht="18.75" x14ac:dyDescent="0.3">
      <c r="A5" s="4">
        <v>3</v>
      </c>
      <c r="B5" s="7" t="s">
        <v>8</v>
      </c>
      <c r="C5" s="5">
        <v>3</v>
      </c>
      <c r="D5" s="5">
        <v>5</v>
      </c>
      <c r="E5" s="5">
        <v>4</v>
      </c>
      <c r="F5" s="12">
        <f t="shared" si="0"/>
        <v>12</v>
      </c>
      <c r="H5" s="4">
        <v>17</v>
      </c>
      <c r="I5" s="12">
        <f t="shared" si="1"/>
        <v>3</v>
      </c>
    </row>
    <row r="6" spans="1:9" s="6" customFormat="1" ht="18.75" x14ac:dyDescent="0.3">
      <c r="A6" s="4">
        <v>4</v>
      </c>
      <c r="B6" s="7" t="s">
        <v>12</v>
      </c>
      <c r="C6" s="5">
        <v>5</v>
      </c>
      <c r="D6" s="5">
        <v>4</v>
      </c>
      <c r="E6" s="5">
        <v>3</v>
      </c>
      <c r="F6" s="12">
        <f t="shared" si="0"/>
        <v>12</v>
      </c>
      <c r="H6" s="4">
        <v>18</v>
      </c>
      <c r="I6" s="12">
        <f t="shared" si="1"/>
        <v>0</v>
      </c>
    </row>
    <row r="7" spans="1:9" s="6" customFormat="1" ht="18.75" x14ac:dyDescent="0.3">
      <c r="A7" s="4">
        <v>5</v>
      </c>
      <c r="B7" s="7" t="s">
        <v>14</v>
      </c>
      <c r="C7" s="5">
        <v>4</v>
      </c>
      <c r="D7" s="5">
        <v>3</v>
      </c>
      <c r="E7" s="5">
        <v>7</v>
      </c>
      <c r="F7" s="12">
        <f t="shared" si="0"/>
        <v>14</v>
      </c>
      <c r="H7" s="4">
        <v>19</v>
      </c>
      <c r="I7" s="12">
        <f t="shared" si="1"/>
        <v>1</v>
      </c>
    </row>
    <row r="8" spans="1:9" s="6" customFormat="1" ht="18.75" x14ac:dyDescent="0.3">
      <c r="A8" s="4">
        <v>6</v>
      </c>
      <c r="B8" s="7" t="s">
        <v>18</v>
      </c>
      <c r="C8" s="5">
        <v>7</v>
      </c>
      <c r="D8" s="5">
        <v>5</v>
      </c>
      <c r="E8" s="5">
        <v>4</v>
      </c>
      <c r="F8" s="12">
        <f t="shared" si="0"/>
        <v>16</v>
      </c>
      <c r="H8" s="4">
        <v>20</v>
      </c>
      <c r="I8" s="12">
        <f t="shared" si="1"/>
        <v>3</v>
      </c>
    </row>
    <row r="9" spans="1:9" s="6" customFormat="1" ht="17.25" customHeight="1" x14ac:dyDescent="0.3">
      <c r="A9" s="4">
        <v>7</v>
      </c>
      <c r="B9" s="7" t="s">
        <v>15</v>
      </c>
      <c r="C9" s="5">
        <v>6</v>
      </c>
      <c r="D9" s="5">
        <v>6</v>
      </c>
      <c r="E9" s="5">
        <v>5</v>
      </c>
      <c r="F9" s="12">
        <f t="shared" si="0"/>
        <v>17</v>
      </c>
      <c r="H9" s="4">
        <v>21</v>
      </c>
      <c r="I9" s="12">
        <f t="shared" si="1"/>
        <v>2</v>
      </c>
    </row>
    <row r="10" spans="1:9" s="6" customFormat="1" ht="17.25" customHeight="1" x14ac:dyDescent="0.3">
      <c r="A10" s="4">
        <v>8</v>
      </c>
      <c r="B10" s="7" t="s">
        <v>17</v>
      </c>
      <c r="C10" s="5">
        <v>5</v>
      </c>
      <c r="D10" s="5">
        <v>7</v>
      </c>
      <c r="E10" s="5">
        <v>5</v>
      </c>
      <c r="F10" s="12">
        <f t="shared" si="0"/>
        <v>17</v>
      </c>
      <c r="H10" s="4">
        <v>22</v>
      </c>
      <c r="I10" s="12">
        <f t="shared" si="1"/>
        <v>3</v>
      </c>
    </row>
    <row r="11" spans="1:9" s="6" customFormat="1" ht="17.25" customHeight="1" x14ac:dyDescent="0.3">
      <c r="A11" s="4">
        <v>9</v>
      </c>
      <c r="B11" s="10" t="s">
        <v>28</v>
      </c>
      <c r="C11" s="5">
        <v>5</v>
      </c>
      <c r="D11" s="5">
        <v>6</v>
      </c>
      <c r="E11" s="5">
        <v>6</v>
      </c>
      <c r="F11" s="12">
        <f t="shared" si="0"/>
        <v>17</v>
      </c>
      <c r="H11" s="4">
        <v>23</v>
      </c>
      <c r="I11" s="12">
        <f t="shared" si="1"/>
        <v>3</v>
      </c>
    </row>
    <row r="12" spans="1:9" s="6" customFormat="1" ht="17.25" customHeight="1" x14ac:dyDescent="0.3">
      <c r="A12" s="4">
        <v>10</v>
      </c>
      <c r="B12" s="7" t="s">
        <v>9</v>
      </c>
      <c r="C12" s="5">
        <v>6</v>
      </c>
      <c r="D12" s="5">
        <v>7</v>
      </c>
      <c r="E12" s="5">
        <v>6</v>
      </c>
      <c r="F12" s="12">
        <f t="shared" si="0"/>
        <v>19</v>
      </c>
      <c r="H12" s="4">
        <v>24</v>
      </c>
      <c r="I12" s="12">
        <f t="shared" si="1"/>
        <v>2</v>
      </c>
    </row>
    <row r="13" spans="1:9" s="6" customFormat="1" ht="17.25" customHeight="1" x14ac:dyDescent="0.3">
      <c r="A13" s="4">
        <v>11</v>
      </c>
      <c r="B13" s="7" t="s">
        <v>4</v>
      </c>
      <c r="C13" s="5">
        <v>5</v>
      </c>
      <c r="D13" s="5">
        <v>8</v>
      </c>
      <c r="E13" s="5">
        <v>7</v>
      </c>
      <c r="F13" s="12">
        <f t="shared" si="0"/>
        <v>20</v>
      </c>
      <c r="H13" s="4">
        <v>25</v>
      </c>
      <c r="I13" s="12">
        <f t="shared" si="1"/>
        <v>1</v>
      </c>
    </row>
    <row r="14" spans="1:9" s="6" customFormat="1" ht="17.25" customHeight="1" x14ac:dyDescent="0.3">
      <c r="A14" s="4">
        <v>12</v>
      </c>
      <c r="B14" s="7" t="s">
        <v>10</v>
      </c>
      <c r="C14" s="5">
        <v>8</v>
      </c>
      <c r="D14" s="5">
        <v>6</v>
      </c>
      <c r="E14" s="5">
        <v>6</v>
      </c>
      <c r="F14" s="12">
        <f t="shared" si="0"/>
        <v>20</v>
      </c>
      <c r="H14" s="4">
        <v>26</v>
      </c>
      <c r="I14" s="12">
        <f t="shared" si="1"/>
        <v>0</v>
      </c>
    </row>
    <row r="15" spans="1:9" s="6" customFormat="1" ht="17.25" customHeight="1" x14ac:dyDescent="0.3">
      <c r="A15" s="4">
        <v>13</v>
      </c>
      <c r="B15" s="7" t="s">
        <v>22</v>
      </c>
      <c r="C15" s="5">
        <v>8</v>
      </c>
      <c r="D15" s="5">
        <v>6</v>
      </c>
      <c r="E15" s="5">
        <v>6</v>
      </c>
      <c r="F15" s="12">
        <f t="shared" si="0"/>
        <v>20</v>
      </c>
      <c r="H15" s="4">
        <v>27</v>
      </c>
      <c r="I15" s="12">
        <f t="shared" si="1"/>
        <v>0</v>
      </c>
    </row>
    <row r="16" spans="1:9" s="6" customFormat="1" ht="17.25" customHeight="1" x14ac:dyDescent="0.3">
      <c r="A16" s="4">
        <v>14</v>
      </c>
      <c r="B16" s="7" t="s">
        <v>11</v>
      </c>
      <c r="C16" s="5">
        <v>7</v>
      </c>
      <c r="D16" s="5">
        <v>5</v>
      </c>
      <c r="E16" s="5">
        <v>9</v>
      </c>
      <c r="F16" s="12">
        <f t="shared" si="0"/>
        <v>21</v>
      </c>
      <c r="H16" s="4">
        <v>28</v>
      </c>
      <c r="I16" s="12">
        <f t="shared" si="1"/>
        <v>0</v>
      </c>
    </row>
    <row r="17" spans="1:10" s="6" customFormat="1" ht="17.25" customHeight="1" x14ac:dyDescent="0.3">
      <c r="A17" s="4">
        <v>15</v>
      </c>
      <c r="B17" s="7" t="s">
        <v>20</v>
      </c>
      <c r="C17" s="5">
        <v>5</v>
      </c>
      <c r="D17" s="5">
        <v>7</v>
      </c>
      <c r="E17" s="5">
        <v>9</v>
      </c>
      <c r="F17" s="12">
        <f t="shared" si="0"/>
        <v>21</v>
      </c>
      <c r="H17" s="4">
        <v>29</v>
      </c>
      <c r="I17" s="12">
        <f t="shared" si="1"/>
        <v>1</v>
      </c>
    </row>
    <row r="18" spans="1:10" s="6" customFormat="1" ht="17.25" customHeight="1" x14ac:dyDescent="0.3">
      <c r="A18" s="4">
        <v>16</v>
      </c>
      <c r="B18" s="7" t="s">
        <v>31</v>
      </c>
      <c r="C18" s="5">
        <v>8</v>
      </c>
      <c r="D18" s="5">
        <v>8</v>
      </c>
      <c r="E18" s="5">
        <v>6</v>
      </c>
      <c r="F18" s="12">
        <f t="shared" si="0"/>
        <v>22</v>
      </c>
      <c r="H18" s="4">
        <v>30</v>
      </c>
      <c r="I18" s="12">
        <f t="shared" si="1"/>
        <v>0</v>
      </c>
      <c r="J18" s="6">
        <f>SUM(I3:I18)</f>
        <v>20</v>
      </c>
    </row>
    <row r="19" spans="1:10" s="6" customFormat="1" ht="17.25" customHeight="1" x14ac:dyDescent="0.3">
      <c r="A19" s="4">
        <v>17</v>
      </c>
      <c r="B19" s="7" t="s">
        <v>16</v>
      </c>
      <c r="C19" s="5">
        <v>6</v>
      </c>
      <c r="D19" s="5">
        <v>8</v>
      </c>
      <c r="E19" s="5">
        <v>8</v>
      </c>
      <c r="F19" s="12">
        <f t="shared" si="0"/>
        <v>22</v>
      </c>
    </row>
    <row r="20" spans="1:10" s="6" customFormat="1" ht="17.25" customHeight="1" x14ac:dyDescent="0.3">
      <c r="A20" s="4">
        <v>18</v>
      </c>
      <c r="B20" s="7" t="s">
        <v>19</v>
      </c>
      <c r="C20" s="5">
        <v>6</v>
      </c>
      <c r="D20" s="5">
        <v>8</v>
      </c>
      <c r="E20" s="5">
        <v>8</v>
      </c>
      <c r="F20" s="12">
        <f t="shared" si="0"/>
        <v>22</v>
      </c>
      <c r="H20" s="21" t="s">
        <v>36</v>
      </c>
      <c r="I20" s="21"/>
      <c r="J20" s="22">
        <f>A27-J18</f>
        <v>5</v>
      </c>
    </row>
    <row r="21" spans="1:10" s="6" customFormat="1" ht="17.25" customHeight="1" x14ac:dyDescent="0.3">
      <c r="A21" s="4">
        <v>19</v>
      </c>
      <c r="B21" s="7" t="s">
        <v>6</v>
      </c>
      <c r="C21" s="5">
        <v>8</v>
      </c>
      <c r="D21" s="5">
        <v>7</v>
      </c>
      <c r="E21" s="5">
        <v>8</v>
      </c>
      <c r="F21" s="12">
        <f t="shared" si="0"/>
        <v>23</v>
      </c>
      <c r="H21" s="21"/>
      <c r="I21" s="21"/>
      <c r="J21" s="22"/>
    </row>
    <row r="22" spans="1:10" s="6" customFormat="1" ht="17.25" customHeight="1" x14ac:dyDescent="0.3">
      <c r="A22" s="4">
        <v>20</v>
      </c>
      <c r="B22" s="7" t="s">
        <v>23</v>
      </c>
      <c r="C22" s="5">
        <v>9</v>
      </c>
      <c r="D22" s="5">
        <v>6</v>
      </c>
      <c r="E22" s="5">
        <v>8</v>
      </c>
      <c r="F22" s="12">
        <f t="shared" si="0"/>
        <v>23</v>
      </c>
    </row>
    <row r="23" spans="1:10" s="6" customFormat="1" ht="17.25" customHeight="1" x14ac:dyDescent="0.3">
      <c r="A23" s="4">
        <v>21</v>
      </c>
      <c r="B23" s="10" t="s">
        <v>29</v>
      </c>
      <c r="C23" s="5">
        <v>8</v>
      </c>
      <c r="D23" s="5">
        <v>7</v>
      </c>
      <c r="E23" s="5">
        <v>8</v>
      </c>
      <c r="F23" s="12">
        <f t="shared" si="0"/>
        <v>23</v>
      </c>
    </row>
    <row r="24" spans="1:10" ht="17.25" customHeight="1" x14ac:dyDescent="0.3">
      <c r="A24" s="4">
        <v>22</v>
      </c>
      <c r="B24" s="7" t="s">
        <v>7</v>
      </c>
      <c r="C24" s="5">
        <v>9</v>
      </c>
      <c r="D24" s="5">
        <v>8</v>
      </c>
      <c r="E24" s="5">
        <v>7</v>
      </c>
      <c r="F24" s="12">
        <f t="shared" si="0"/>
        <v>24</v>
      </c>
      <c r="H24" s="15" t="s">
        <v>33</v>
      </c>
      <c r="I24" s="14">
        <f>MAX(F3:F27)</f>
        <v>29</v>
      </c>
    </row>
    <row r="25" spans="1:10" ht="24" customHeight="1" x14ac:dyDescent="0.3">
      <c r="A25" s="4">
        <v>23</v>
      </c>
      <c r="B25" s="7" t="s">
        <v>13</v>
      </c>
      <c r="C25" s="5">
        <v>7</v>
      </c>
      <c r="D25" s="5">
        <v>9</v>
      </c>
      <c r="E25" s="5">
        <v>8</v>
      </c>
      <c r="F25" s="12">
        <f t="shared" si="0"/>
        <v>24</v>
      </c>
      <c r="H25" s="19" t="s">
        <v>37</v>
      </c>
      <c r="I25" s="18" t="str">
        <f>B27</f>
        <v>Пухов М.</v>
      </c>
    </row>
    <row r="26" spans="1:10" ht="18.75" x14ac:dyDescent="0.3">
      <c r="A26" s="4">
        <v>24</v>
      </c>
      <c r="B26" s="7" t="s">
        <v>27</v>
      </c>
      <c r="C26" s="5">
        <v>9</v>
      </c>
      <c r="D26" s="5">
        <v>7</v>
      </c>
      <c r="E26" s="5">
        <v>9</v>
      </c>
      <c r="F26" s="12">
        <f t="shared" si="0"/>
        <v>25</v>
      </c>
    </row>
    <row r="27" spans="1:10" ht="18.75" x14ac:dyDescent="0.3">
      <c r="A27" s="4">
        <v>25</v>
      </c>
      <c r="B27" s="7" t="s">
        <v>26</v>
      </c>
      <c r="C27" s="5">
        <v>10</v>
      </c>
      <c r="D27" s="5">
        <v>9</v>
      </c>
      <c r="E27" s="5">
        <v>10</v>
      </c>
      <c r="F27" s="12">
        <f t="shared" si="0"/>
        <v>29</v>
      </c>
    </row>
    <row r="28" spans="1:10" ht="18.75" x14ac:dyDescent="0.3">
      <c r="A28" s="3"/>
      <c r="B28" s="13" t="s">
        <v>32</v>
      </c>
      <c r="C28" s="12">
        <f>AVERAGE(C3:C27)</f>
        <v>6.48</v>
      </c>
      <c r="D28" s="12">
        <f t="shared" ref="D28:F28" si="2">AVERAGE(D3:D27)</f>
        <v>6.36</v>
      </c>
      <c r="E28" s="12">
        <f t="shared" si="2"/>
        <v>6.6</v>
      </c>
      <c r="F28" s="12">
        <f t="shared" si="2"/>
        <v>19.440000000000001</v>
      </c>
    </row>
  </sheetData>
  <sortState ref="B3:F27">
    <sortCondition ref="F3:F27"/>
  </sortState>
  <mergeCells count="2">
    <mergeCell ref="H20:I21"/>
    <mergeCell ref="J20:J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Результаты</vt:lpstr>
      <vt:lpstr>Диаграмма1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2018-01-22T13:07:37Z</dcterms:created>
  <dcterms:modified xsi:type="dcterms:W3CDTF">2018-01-24T17:43:55Z</dcterms:modified>
</cp:coreProperties>
</file>